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Hushållsavdragskostnader" sheetId="4" r:id="rId1"/>
    <sheet name="Tab1" sheetId="5" r:id="rId2"/>
  </sheets>
  <calcPr calcId="145621"/>
  <webPublishing codePage="0"/>
</workbook>
</file>

<file path=xl/calcChain.xml><?xml version="1.0" encoding="utf-8"?>
<calcChain xmlns="http://schemas.openxmlformats.org/spreadsheetml/2006/main">
  <c r="I13" i="4" l="1"/>
  <c r="H13" i="4"/>
  <c r="G13" i="4"/>
  <c r="F13" i="4"/>
  <c r="E13" i="4"/>
  <c r="J12" i="4"/>
  <c r="J11" i="4"/>
  <c r="J10" i="4"/>
  <c r="J9" i="4"/>
  <c r="J8" i="4"/>
  <c r="J7" i="4"/>
</calcChain>
</file>

<file path=xl/comments1.xml><?xml version="1.0" encoding="utf-8"?>
<comments xmlns="http://schemas.openxmlformats.org/spreadsheetml/2006/main">
  <authors>
    <author>Kytömäki Pekka (Evolvit Oy)</author>
  </authors>
  <commentList>
    <comment ref="D13" authorId="0">
      <text>
        <r>
          <rPr>
            <b/>
            <sz val="8"/>
            <color rgb="FF000000"/>
            <rFont val="Tahoma"/>
            <family val="2"/>
          </rPr>
          <t>Inte summan av de ovan stående eftersom samma kund kan ha flera grunder för avdrag</t>
        </r>
      </text>
    </comment>
    <comment ref="I13" authorId="0">
      <text>
        <r>
          <rPr>
            <b/>
            <sz val="8"/>
            <color rgb="FF000000"/>
            <rFont val="Tahoma"/>
            <family val="2"/>
          </rPr>
          <t>De avdragbara andelarna av löner och arbetsersättningar + lönebikostnaderna</t>
        </r>
      </text>
    </comment>
  </commentList>
</comments>
</file>

<file path=xl/sharedStrings.xml><?xml version="1.0" encoding="utf-8"?>
<sst xmlns="http://schemas.openxmlformats.org/spreadsheetml/2006/main" count="24" uniqueCount="17">
  <si>
    <r>
      <rPr>
        <b/>
        <sz val="10"/>
        <color rgb="FF000000"/>
        <rFont val="Arial"/>
        <family val="2"/>
      </rPr>
      <t xml:space="preserve">Arbetets art </t>
    </r>
  </si>
  <si>
    <r>
      <rPr>
        <b/>
        <sz val="10"/>
        <color rgb="FF000000"/>
        <rFont val="Arial"/>
        <family val="2"/>
      </rPr>
      <t>Antal kunder</t>
    </r>
  </si>
  <si>
    <r>
      <rPr>
        <b/>
        <sz val="10"/>
        <color rgb="FF000000"/>
        <rFont val="Arial"/>
        <family val="2"/>
      </rPr>
      <t xml:space="preserve">Bikostnader 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för lönen</t>
    </r>
  </si>
  <si>
    <r>
      <rPr>
        <b/>
        <sz val="10"/>
        <color rgb="FF000000"/>
        <rFont val="Arial"/>
        <family val="2"/>
      </rPr>
      <t>Avdragbara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kostnader</t>
    </r>
  </si>
  <si>
    <r>
      <rPr>
        <b/>
        <sz val="10"/>
        <color rgb="FF000000"/>
        <rFont val="Arial"/>
        <family val="2"/>
      </rPr>
      <t>Utbetalda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löner (a)</t>
    </r>
  </si>
  <si>
    <r>
      <rPr>
        <b/>
        <sz val="10"/>
        <color rgb="FF000000"/>
        <rFont val="Arial"/>
        <family val="2"/>
      </rPr>
      <t>Andel av arbete som utförts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av företagare (b)</t>
    </r>
  </si>
  <si>
    <r>
      <rPr>
        <b/>
        <sz val="10"/>
        <color rgb="FF000000"/>
        <rFont val="Arial"/>
        <family val="2"/>
      </rPr>
      <t>Avdragbara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andelar (a+b)</t>
    </r>
  </si>
  <si>
    <r>
      <rPr>
        <b/>
        <sz val="10"/>
        <color rgb="FF000000"/>
        <rFont val="Arial"/>
        <family val="2"/>
      </rPr>
      <t>Andel av</t>
    </r>
    <r>
      <rPr>
        <b/>
        <sz val="1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kostn.</t>
    </r>
  </si>
  <si>
    <r>
      <rPr>
        <b/>
        <sz val="10"/>
        <color rgb="FF000000"/>
        <rFont val="Arial"/>
        <family val="2"/>
      </rPr>
      <t>Kostnader som berättigar till hushållsavdrag 2012</t>
    </r>
  </si>
  <si>
    <r>
      <rPr>
        <b/>
        <sz val="10"/>
        <color rgb="FF000000"/>
        <rFont val="Arial"/>
        <family val="2"/>
      </rPr>
      <t>SKATTEÅRET 2012</t>
    </r>
  </si>
  <si>
    <r>
      <rPr>
        <b/>
        <sz val="10"/>
        <color rgb="FF000000"/>
        <rFont val="Arial"/>
        <family val="2"/>
      </rPr>
      <t>HELA LANDET</t>
    </r>
  </si>
  <si>
    <r>
      <rPr>
        <sz val="10"/>
        <color rgb="FF000000"/>
        <rFont val="Arial"/>
        <family val="2"/>
      </rPr>
      <t>Egen bostad/fritidsbostad</t>
    </r>
  </si>
  <si>
    <r>
      <rPr>
        <sz val="10"/>
        <color rgb="FF000000"/>
        <rFont val="Arial"/>
        <family val="2"/>
      </rPr>
      <t>Hushållsarbete</t>
    </r>
  </si>
  <si>
    <r>
      <rPr>
        <sz val="10"/>
        <color rgb="FF000000"/>
        <rFont val="Arial"/>
        <family val="2"/>
      </rPr>
      <t>Omsorgs- eller vårdarbete</t>
    </r>
  </si>
  <si>
    <r>
      <rPr>
        <sz val="10"/>
        <color rgb="FF000000"/>
        <rFont val="Arial"/>
        <family val="2"/>
      </rPr>
      <t>Underhåll eller ombyggnad av bostad</t>
    </r>
  </si>
  <si>
    <r>
      <rPr>
        <sz val="10"/>
        <color rgb="FF000000"/>
        <rFont val="Arial"/>
        <family val="2"/>
      </rPr>
      <t>Föräldrars/mor- eller farföräldrars bostad</t>
    </r>
  </si>
  <si>
    <t>Ställe där arbetet utförts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</si>
</sst>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\ %"/>
  </numFmts>
  <fonts count="6">
    <font>
      <sz val="10"/>
      <name val="Arial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993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9" fontId="5" fillId="0" borderId="0"/>
  </cellStyleXfs>
  <cellXfs count="38">
    <xf numFmtId="0" fontId="0" fillId="0" borderId="0" xfId="0"/>
    <xf numFmtId="49" fontId="0" fillId="0" borderId="0" xfId="0" applyNumberFormat="1"/>
    <xf numFmtId="0" fontId="0" fillId="2" borderId="1" xfId="0" applyFont="1" applyFill="1" applyBorder="1"/>
    <xf numFmtId="0" fontId="0" fillId="2" borderId="2" xfId="0" applyFont="1" applyFill="1" applyBorder="1"/>
    <xf numFmtId="3" fontId="1" fillId="2" borderId="2" xfId="0" applyNumberFormat="1" applyFont="1" applyFill="1" applyBorder="1"/>
    <xf numFmtId="3" fontId="1" fillId="2" borderId="3" xfId="0" applyNumberFormat="1" applyFont="1" applyFill="1" applyBorder="1"/>
    <xf numFmtId="49" fontId="0" fillId="3" borderId="4" xfId="0" applyNumberFormat="1" applyFill="1" applyBorder="1"/>
    <xf numFmtId="3" fontId="0" fillId="3" borderId="5" xfId="0" applyNumberFormat="1" applyFill="1" applyBorder="1"/>
    <xf numFmtId="3" fontId="0" fillId="3" borderId="6" xfId="0" applyNumberFormat="1" applyFill="1" applyBorder="1"/>
    <xf numFmtId="3" fontId="0" fillId="3" borderId="4" xfId="0" applyNumberFormat="1" applyFill="1" applyBorder="1"/>
    <xf numFmtId="49" fontId="0" fillId="3" borderId="7" xfId="0" applyNumberFormat="1" applyFill="1" applyBorder="1"/>
    <xf numFmtId="49" fontId="0" fillId="3" borderId="0" xfId="0" applyNumberFormat="1" applyFill="1" applyBorder="1"/>
    <xf numFmtId="3" fontId="0" fillId="3" borderId="8" xfId="0" applyNumberFormat="1" applyFill="1" applyBorder="1"/>
    <xf numFmtId="3" fontId="0" fillId="3" borderId="0" xfId="0" applyNumberFormat="1" applyFill="1" applyBorder="1"/>
    <xf numFmtId="3" fontId="0" fillId="3" borderId="7" xfId="0" applyNumberFormat="1" applyFill="1" applyBorder="1"/>
    <xf numFmtId="49" fontId="0" fillId="3" borderId="1" xfId="0" applyNumberFormat="1" applyFill="1" applyBorder="1"/>
    <xf numFmtId="49" fontId="0" fillId="3" borderId="2" xfId="0" applyNumberFormat="1" applyFill="1" applyBorder="1"/>
    <xf numFmtId="3" fontId="0" fillId="3" borderId="9" xfId="0" applyNumberFormat="1" applyFill="1" applyBorder="1"/>
    <xf numFmtId="3" fontId="0" fillId="3" borderId="2" xfId="0" applyNumberFormat="1" applyFill="1" applyBorder="1"/>
    <xf numFmtId="3" fontId="0" fillId="3" borderId="1" xfId="0" applyNumberFormat="1" applyFill="1" applyBorder="1"/>
    <xf numFmtId="49" fontId="1" fillId="2" borderId="0" xfId="0" applyNumberFormat="1" applyFont="1" applyFill="1"/>
    <xf numFmtId="49" fontId="0" fillId="2" borderId="0" xfId="0" applyNumberFormat="1" applyFill="1"/>
    <xf numFmtId="0" fontId="0" fillId="2" borderId="0" xfId="0" applyFill="1"/>
    <xf numFmtId="0" fontId="0" fillId="4" borderId="0" xfId="0" applyFill="1"/>
    <xf numFmtId="0" fontId="1" fillId="0" borderId="0" xfId="0" applyFont="1"/>
    <xf numFmtId="0" fontId="1" fillId="4" borderId="0" xfId="0" applyFont="1" applyFill="1"/>
    <xf numFmtId="164" fontId="0" fillId="3" borderId="5" xfId="6" applyNumberFormat="1" applyFont="1" applyFill="1" applyBorder="1"/>
    <xf numFmtId="164" fontId="0" fillId="3" borderId="8" xfId="6" applyNumberFormat="1" applyFont="1" applyFill="1" applyBorder="1"/>
    <xf numFmtId="164" fontId="0" fillId="3" borderId="9" xfId="6" applyNumberFormat="1" applyFont="1" applyFill="1" applyBorder="1"/>
    <xf numFmtId="0" fontId="0" fillId="2" borderId="10" xfId="0" applyFont="1" applyFill="1" applyBorder="1"/>
    <xf numFmtId="3" fontId="1" fillId="2" borderId="11" xfId="0" applyNumberFormat="1" applyFont="1" applyFill="1" applyBorder="1"/>
    <xf numFmtId="3" fontId="1" fillId="2" borderId="9" xfId="0" applyNumberFormat="1" applyFont="1" applyFill="1" applyBorder="1"/>
    <xf numFmtId="49" fontId="1" fillId="5" borderId="12" xfId="0" applyNumberFormat="1" applyFont="1" applyFill="1" applyBorder="1" applyAlignment="1">
      <alignment vertical="top"/>
    </xf>
    <xf numFmtId="0" fontId="1" fillId="5" borderId="12" xfId="0" applyFont="1" applyFill="1" applyBorder="1" applyAlignment="1">
      <alignment horizontal="right" vertical="top"/>
    </xf>
    <xf numFmtId="0" fontId="1" fillId="5" borderId="12" xfId="0" applyFont="1" applyFill="1" applyBorder="1" applyAlignment="1">
      <alignment horizontal="right" wrapText="1"/>
    </xf>
    <xf numFmtId="0" fontId="1" fillId="5" borderId="13" xfId="0" applyFont="1" applyFill="1" applyBorder="1" applyAlignment="1">
      <alignment horizontal="right" wrapText="1"/>
    </xf>
    <xf numFmtId="3" fontId="0" fillId="0" borderId="0" xfId="0" applyNumberFormat="1"/>
    <xf numFmtId="49" fontId="2" fillId="5" borderId="3" xfId="0" applyNumberFormat="1" applyFont="1" applyFill="1" applyBorder="1" applyAlignment="1">
      <alignment vertical="top"/>
    </xf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Percent" xfId="1"/>
    <cellStyle name="Prosenttia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Egen bostad/fritidsbostad</a:t>
            </a:r>
          </a:p>
        </c:rich>
      </c:tx>
      <c:layout>
        <c:manualLayout>
          <c:xMode val="edge"/>
          <c:yMode val="edge"/>
          <c:x val="0.33550000000000002"/>
          <c:y val="4.225000000000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24999999999999"/>
          <c:y val="0.23624999999999999"/>
          <c:w val="0.52024999999999999"/>
          <c:h val="0.58650000000000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Hushållsavdragskostnader!$C$7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Hushållsavdragskostnader!$D$7</c:f>
              <c:numCache>
                <c:formatCode>#,##0</c:formatCode>
                <c:ptCount val="1"/>
                <c:pt idx="0">
                  <c:v>126966</c:v>
                </c:pt>
              </c:numCache>
            </c:numRef>
          </c:val>
        </c:ser>
        <c:ser>
          <c:idx val="1"/>
          <c:order val="1"/>
          <c:tx>
            <c:strRef>
              <c:f>Hushållsavdragskostnader!$C$8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Hushållsavdragskostnader!$D$8</c:f>
              <c:numCache>
                <c:formatCode>#,##0</c:formatCode>
                <c:ptCount val="1"/>
                <c:pt idx="0">
                  <c:v>9446</c:v>
                </c:pt>
              </c:numCache>
            </c:numRef>
          </c:val>
        </c:ser>
        <c:ser>
          <c:idx val="2"/>
          <c:order val="2"/>
          <c:tx>
            <c:strRef>
              <c:f>Hushållsavdragskostnader!$C$9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Hushållsavdragskostnader!$D$9</c:f>
              <c:numCache>
                <c:formatCode>#,##0</c:formatCode>
                <c:ptCount val="1"/>
                <c:pt idx="0">
                  <c:v>276155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239808"/>
        <c:axId val="121250176"/>
      </c:barChart>
      <c:catAx>
        <c:axId val="121239808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Antal kunder</a:t>
                </a:r>
              </a:p>
            </c:rich>
          </c:tx>
          <c:layout>
            <c:manualLayout>
              <c:xMode val="edge"/>
              <c:yMode val="edge"/>
              <c:x val="0.25224999999999997"/>
              <c:y val="0.8692499999999999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250176"/>
        <c:crosses val="autoZero"/>
        <c:auto val="1"/>
        <c:lblAlgn val="ctr"/>
        <c:lblOffset val="100"/>
        <c:tickLblSkip val="1"/>
        <c:noMultiLvlLbl val="0"/>
      </c:catAx>
      <c:valAx>
        <c:axId val="121250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2398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700000000000006"/>
          <c:y val="0.16450000000000001"/>
          <c:w val="0.27927927927927926"/>
          <c:h val="0.5794655414908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Föräldrars/Mor- eller farföräldrars bostad/fritidsbostad</a:t>
            </a:r>
          </a:p>
        </c:rich>
      </c:tx>
      <c:layout>
        <c:manualLayout>
          <c:xMode val="edge"/>
          <c:yMode val="edge"/>
          <c:x val="0.20949999999999999"/>
          <c:y val="3.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700000000000001"/>
          <c:y val="0.24024999999999999"/>
          <c:w val="0.54725000000000001"/>
          <c:h val="0.562250000000000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Hushållsavdragskostnader!$C$10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Hushållsavdragskostnader!$D$10</c:f>
              <c:numCache>
                <c:formatCode>#,##0</c:formatCode>
                <c:ptCount val="1"/>
                <c:pt idx="0">
                  <c:v>4407</c:v>
                </c:pt>
              </c:numCache>
            </c:numRef>
          </c:val>
        </c:ser>
        <c:ser>
          <c:idx val="1"/>
          <c:order val="1"/>
          <c:tx>
            <c:strRef>
              <c:f>Hushållsavdragskostnader!$C$11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Hushållsavdragskostnader!$D$11</c:f>
              <c:numCache>
                <c:formatCode>#,##0</c:formatCode>
                <c:ptCount val="1"/>
                <c:pt idx="0">
                  <c:v>761</c:v>
                </c:pt>
              </c:numCache>
            </c:numRef>
          </c:val>
        </c:ser>
        <c:ser>
          <c:idx val="2"/>
          <c:order val="2"/>
          <c:tx>
            <c:strRef>
              <c:f>Hushållsavdragskostnader!$C$12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Hushållsavdragskostnader!$D$12</c:f>
              <c:numCache>
                <c:formatCode>#,##0</c:formatCode>
                <c:ptCount val="1"/>
                <c:pt idx="0">
                  <c:v>6454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591680"/>
        <c:axId val="121597952"/>
      </c:barChart>
      <c:catAx>
        <c:axId val="121591680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25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Antal kunder</a:t>
                </a:r>
              </a:p>
            </c:rich>
          </c:tx>
          <c:layout>
            <c:manualLayout>
              <c:xMode val="edge"/>
              <c:yMode val="edge"/>
              <c:x val="0.26124999999999998"/>
              <c:y val="0.8455000000000000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25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597952"/>
        <c:crosses val="autoZero"/>
        <c:auto val="1"/>
        <c:lblAlgn val="ctr"/>
        <c:lblOffset val="100"/>
        <c:tickLblSkip val="1"/>
        <c:noMultiLvlLbl val="0"/>
      </c:catAx>
      <c:valAx>
        <c:axId val="12159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25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591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700000000000006"/>
          <c:y val="0.15875"/>
          <c:w val="0.27927927927927926"/>
          <c:h val="0.589413447782546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1000" b="1" i="0" u="none" baseline="0">
                <a:latin typeface="Arial"/>
                <a:ea typeface="Arial"/>
                <a:cs typeface="Arial"/>
              </a:rPr>
              <a:t>Egen bostad/fritidsbostad</a:t>
            </a:r>
          </a:p>
        </c:rich>
      </c:tx>
      <c:layout>
        <c:manualLayout>
          <c:xMode val="edge"/>
          <c:yMode val="edge"/>
          <c:x val="0.33324999999999999"/>
          <c:y val="4.22500000000000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24999999999999"/>
          <c:y val="0.23624999999999999"/>
          <c:w val="0.51024999999999998"/>
          <c:h val="0.5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Hushållsavdragskostnader!$C$7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Hushållsavdragskostnader!$I$7</c:f>
              <c:numCache>
                <c:formatCode>#,##0</c:formatCode>
                <c:ptCount val="1"/>
                <c:pt idx="0">
                  <c:v>70575725.239999995</c:v>
                </c:pt>
              </c:numCache>
            </c:numRef>
          </c:val>
        </c:ser>
        <c:ser>
          <c:idx val="1"/>
          <c:order val="1"/>
          <c:tx>
            <c:strRef>
              <c:f>Hushållsavdragskostnader!$C$8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Hushållsavdragskostnader!$I$8</c:f>
              <c:numCache>
                <c:formatCode>#,##0</c:formatCode>
                <c:ptCount val="1"/>
                <c:pt idx="0">
                  <c:v>12963626.859999999</c:v>
                </c:pt>
              </c:numCache>
            </c:numRef>
          </c:val>
        </c:ser>
        <c:ser>
          <c:idx val="2"/>
          <c:order val="2"/>
          <c:tx>
            <c:strRef>
              <c:f>Hushållsavdragskostnader!$C$9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Hushållsavdragskostnader!$I$9</c:f>
              <c:numCache>
                <c:formatCode>#,##0</c:formatCode>
                <c:ptCount val="1"/>
                <c:pt idx="0">
                  <c:v>305746923.44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619968"/>
        <c:axId val="121621888"/>
      </c:barChart>
      <c:catAx>
        <c:axId val="121619968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Kostnader som berättigar till avdrag</a:t>
                </a:r>
              </a:p>
            </c:rich>
          </c:tx>
          <c:layout>
            <c:manualLayout>
              <c:xMode val="edge"/>
              <c:yMode val="edge"/>
              <c:x val="0.23"/>
              <c:y val="0.83125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621888"/>
        <c:crosses val="autoZero"/>
        <c:auto val="1"/>
        <c:lblAlgn val="ctr"/>
        <c:lblOffset val="100"/>
        <c:tickLblSkip val="1"/>
        <c:noMultiLvlLbl val="0"/>
      </c:catAx>
      <c:valAx>
        <c:axId val="12162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anchor="ctr"/>
              <a:lstStyle/>
              <a:p>
                <a:pPr>
                  <a:defRPr/>
                </a:pPr>
                <a:r>
                  <a:rPr lang="en-US" sz="85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M€</a:t>
                </a:r>
              </a:p>
            </c:rich>
          </c:tx>
          <c:layout>
            <c:manualLayout>
              <c:xMode val="edge"/>
              <c:yMode val="edge"/>
              <c:x val="9.425E-2"/>
              <c:y val="0.7594999999999999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5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619968"/>
        <c:crosses val="autoZero"/>
        <c:crossBetween val="between"/>
        <c:dispUnits>
          <c:builtInUnit val="millions"/>
        </c:dispUnits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049999999999999"/>
          <c:y val="0.16450000000000001"/>
          <c:w val="0.28505747126436781"/>
          <c:h val="0.579465541490857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anchor="ctr"/>
          <a:lstStyle/>
          <a:p>
            <a:pPr algn="ctr">
              <a:defRPr/>
            </a:pPr>
            <a:r>
              <a:rPr lang="en-US" sz="960" b="1" i="0" u="none" strike="noStrike" baseline="0">
                <a:effectLst/>
              </a:rPr>
              <a:t>Föräldrars/Mor- eller farföräldrars bostad/fritidsbostad</a:t>
            </a:r>
            <a:endParaRPr lang="en-US" sz="1000" b="1" i="0" u="none" baseline="0">
              <a:latin typeface="Arial"/>
              <a:ea typeface="Arial"/>
              <a:cs typeface="Arial"/>
            </a:endParaRPr>
          </a:p>
        </c:rich>
      </c:tx>
      <c:layout>
        <c:manualLayout>
          <c:xMode val="edge"/>
          <c:yMode val="edge"/>
          <c:x val="0.20275000000000001"/>
          <c:y val="3.8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50000000000001"/>
          <c:y val="0.24024999999999999"/>
          <c:w val="0.51624999999999999"/>
          <c:h val="0.493499999999999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Hushållsavdragskostnader!$C$10</c:f>
              <c:strCache>
                <c:ptCount val="1"/>
                <c:pt idx="0">
                  <c:v>Hushållsarbete</c:v>
                </c:pt>
              </c:strCache>
            </c:strRef>
          </c:tx>
          <c:spPr>
            <a:solidFill>
              <a:srgbClr val="FF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Hushållsavdragskostnader!$I$10</c:f>
              <c:numCache>
                <c:formatCode>#,##0</c:formatCode>
                <c:ptCount val="1"/>
                <c:pt idx="0">
                  <c:v>1519137.72</c:v>
                </c:pt>
              </c:numCache>
            </c:numRef>
          </c:val>
        </c:ser>
        <c:ser>
          <c:idx val="1"/>
          <c:order val="1"/>
          <c:tx>
            <c:strRef>
              <c:f>Hushållsavdragskostnader!$C$11</c:f>
              <c:strCache>
                <c:ptCount val="1"/>
                <c:pt idx="0">
                  <c:v>Omsorgs- eller vårdarbete</c:v>
                </c:pt>
              </c:strCache>
            </c:strRef>
          </c:tx>
          <c:spPr>
            <a:solidFill>
              <a:srgbClr val="66A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Hushållsavdragskostnader!$I$11</c:f>
              <c:numCache>
                <c:formatCode>#,##0</c:formatCode>
                <c:ptCount val="1"/>
                <c:pt idx="0">
                  <c:v>628530.51</c:v>
                </c:pt>
              </c:numCache>
            </c:numRef>
          </c:val>
        </c:ser>
        <c:ser>
          <c:idx val="2"/>
          <c:order val="2"/>
          <c:tx>
            <c:strRef>
              <c:f>Hushållsavdragskostnader!$C$12</c:f>
              <c:strCache>
                <c:ptCount val="1"/>
                <c:pt idx="0">
                  <c:v>Underhåll eller ombyggnad av bostad</c:v>
                </c:pt>
              </c:strCache>
            </c:strRef>
          </c:tx>
          <c:spPr>
            <a:solidFill>
              <a:srgbClr val="CCE0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Hushållsavdragskostnader!$I$12</c:f>
              <c:numCache>
                <c:formatCode>#,##0</c:formatCode>
                <c:ptCount val="1"/>
                <c:pt idx="0">
                  <c:v>5770328.6699999999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47328"/>
        <c:axId val="121753600"/>
      </c:barChart>
      <c:catAx>
        <c:axId val="121747328"/>
        <c:scaling>
          <c:orientation val="minMax"/>
        </c:scaling>
        <c:delete val="0"/>
        <c:axPos val="b"/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00" b="1" i="0" u="none" strike="noStrike" baseline="0">
                    <a:effectLst/>
                  </a:rPr>
                  <a:t>Kostnader som berättigar till avdrag</a:t>
                </a:r>
                <a:endParaRPr lang="en-US" sz="800" b="1" i="0" u="none" baseline="0">
                  <a:solidFill>
                    <a:srgbClr val="000000"/>
                  </a:solidFill>
                  <a:latin typeface="Arial"/>
                  <a:ea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0.22575000000000001"/>
              <c:y val="0.8282500000000000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753600"/>
        <c:crosses val="autoZero"/>
        <c:auto val="1"/>
        <c:lblAlgn val="ctr"/>
        <c:lblOffset val="100"/>
        <c:tickLblSkip val="1"/>
        <c:noMultiLvlLbl val="0"/>
      </c:catAx>
      <c:valAx>
        <c:axId val="121753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anchor="ctr"/>
              <a:lstStyle/>
              <a:p>
                <a:pPr algn="ctr">
                  <a:defRPr/>
                </a:pPr>
                <a:r>
                  <a:rPr lang="en-US" sz="800" b="1" i="0" u="non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rPr>
                  <a:t>M€</a:t>
                </a:r>
              </a:p>
            </c:rich>
          </c:tx>
          <c:layout>
            <c:manualLayout>
              <c:xMode val="edge"/>
              <c:yMode val="edge"/>
              <c:x val="8.5250000000000006E-2"/>
              <c:y val="0.7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i-FI"/>
          </a:p>
        </c:txPr>
        <c:crossAx val="121747328"/>
        <c:crosses val="autoZero"/>
        <c:crossBetween val="between"/>
        <c:dispUnits>
          <c:builtInUnit val="millions"/>
        </c:dispUnits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974999999999997"/>
          <c:y val="0.15875"/>
          <c:w val="0.2857142857142857"/>
          <c:h val="0.5894134477825464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 rot="0"/>
        <a:lstStyle/>
        <a:p>
          <a:pPr>
            <a:defRPr lang="en-US" sz="850" b="0" i="0" u="none" baseline="0">
              <a:solidFill>
                <a:schemeClr val="tx1">
                  <a:lumMod val="95000"/>
                  <a:lumOff val="5000"/>
                </a:schemeClr>
              </a:solidFill>
              <a:latin typeface="Arial"/>
              <a:ea typeface="Arial"/>
              <a:cs typeface="Arial"/>
            </a:defRPr>
          </a:pPr>
          <a:endParaRPr lang="fi-FI"/>
        </a:p>
      </c:txPr>
    </c:legend>
    <c:plotVisOnly val="1"/>
    <c:dispBlanksAs val="gap"/>
    <c:showDLblsOverMax val="1"/>
  </c:chart>
  <c:spPr>
    <a:solidFill>
      <a:srgbClr val="FFFFFF"/>
    </a:solidFill>
    <a:ln w="3175">
      <a:solidFill>
        <a:srgbClr val="000000"/>
      </a:solidFill>
      <a:prstDash val="solid"/>
    </a:ln>
  </c:spPr>
  <c:txPr>
    <a:bodyPr rot="0"/>
    <a:lstStyle/>
    <a:p>
      <a:pPr>
        <a:defRPr lang="en-US" sz="800" b="0" i="0" u="none" baseline="0">
          <a:solidFill>
            <a:srgbClr val="000000"/>
          </a:solidFill>
          <a:latin typeface="Arial"/>
          <a:ea typeface="Arial"/>
          <a:cs typeface="Arial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4</xdr:col>
      <xdr:colOff>381000</xdr:colOff>
      <xdr:row>28</xdr:row>
      <xdr:rowOff>0</xdr:rowOff>
    </xdr:to>
    <xdr:graphicFrame macro="">
      <xdr:nvGraphicFramePr>
        <xdr:cNvPr id="104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28</xdr:row>
      <xdr:rowOff>47625</xdr:rowOff>
    </xdr:from>
    <xdr:to>
      <xdr:col>4</xdr:col>
      <xdr:colOff>381000</xdr:colOff>
      <xdr:row>42</xdr:row>
      <xdr:rowOff>0</xdr:rowOff>
    </xdr:to>
    <xdr:graphicFrame macro="">
      <xdr:nvGraphicFramePr>
        <xdr:cNvPr id="1041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561975</xdr:colOff>
      <xdr:row>14</xdr:row>
      <xdr:rowOff>9525</xdr:rowOff>
    </xdr:from>
    <xdr:to>
      <xdr:col>9</xdr:col>
      <xdr:colOff>438150</xdr:colOff>
      <xdr:row>28</xdr:row>
      <xdr:rowOff>0</xdr:rowOff>
    </xdr:to>
    <xdr:graphicFrame macro="">
      <xdr:nvGraphicFramePr>
        <xdr:cNvPr id="1042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571500</xdr:colOff>
      <xdr:row>28</xdr:row>
      <xdr:rowOff>47625</xdr:rowOff>
    </xdr:from>
    <xdr:to>
      <xdr:col>9</xdr:col>
      <xdr:colOff>438150</xdr:colOff>
      <xdr:row>42</xdr:row>
      <xdr:rowOff>0</xdr:rowOff>
    </xdr:to>
    <xdr:graphicFrame macro="">
      <xdr:nvGraphicFramePr>
        <xdr:cNvPr id="1043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N16"/>
  <sheetViews>
    <sheetView tabSelected="1" topLeftCell="A37" workbookViewId="0">
      <selection activeCell="B7" sqref="B7"/>
    </sheetView>
  </sheetViews>
  <sheetFormatPr defaultColWidth="9.140625" defaultRowHeight="12.75"/>
  <cols>
    <col min="1" max="1" width="5" customWidth="1"/>
    <col min="2" max="2" width="22.28515625" customWidth="1"/>
    <col min="3" max="3" width="24.28515625" customWidth="1"/>
    <col min="4" max="4" width="11.140625" customWidth="1"/>
    <col min="5" max="6" width="10.7109375" customWidth="1"/>
    <col min="7" max="7" width="13.140625" customWidth="1"/>
    <col min="8" max="9" width="14.7109375" customWidth="1"/>
    <col min="10" max="10" width="7.42578125" customWidth="1"/>
    <col min="11" max="11" width="3.85546875" customWidth="1"/>
  </cols>
  <sheetData>
    <row r="2" spans="2:14" s="23" customFormat="1" ht="18" customHeight="1">
      <c r="B2" s="25" t="s">
        <v>9</v>
      </c>
      <c r="H2" s="25" t="s">
        <v>10</v>
      </c>
    </row>
    <row r="3" spans="2:14" ht="9" customHeight="1">
      <c r="B3" s="24"/>
    </row>
    <row r="4" spans="2:14" s="22" customFormat="1" ht="18.75" customHeight="1">
      <c r="B4" s="20" t="s">
        <v>8</v>
      </c>
      <c r="C4" s="21"/>
    </row>
    <row r="6" spans="2:14" ht="76.5">
      <c r="B6" s="37" t="s">
        <v>16</v>
      </c>
      <c r="C6" s="32" t="s">
        <v>0</v>
      </c>
      <c r="D6" s="33" t="s">
        <v>1</v>
      </c>
      <c r="E6" s="34" t="s">
        <v>4</v>
      </c>
      <c r="F6" s="34" t="s">
        <v>2</v>
      </c>
      <c r="G6" s="34" t="s">
        <v>5</v>
      </c>
      <c r="H6" s="34" t="s">
        <v>6</v>
      </c>
      <c r="I6" s="34" t="s">
        <v>3</v>
      </c>
      <c r="J6" s="35" t="s">
        <v>7</v>
      </c>
    </row>
    <row r="7" spans="2:14">
      <c r="B7" s="6" t="s">
        <v>11</v>
      </c>
      <c r="C7" s="11" t="s">
        <v>12</v>
      </c>
      <c r="D7" s="14">
        <v>126966</v>
      </c>
      <c r="E7" s="12">
        <v>7995710.4900000002</v>
      </c>
      <c r="F7" s="7">
        <v>1711588.44</v>
      </c>
      <c r="G7" s="8">
        <v>150363845.41999999</v>
      </c>
      <c r="H7" s="13">
        <v>68864136.840000004</v>
      </c>
      <c r="I7" s="14">
        <v>70575725.239999995</v>
      </c>
      <c r="J7" s="27">
        <f>I7/I$13</f>
        <v>0.17768118355439105</v>
      </c>
    </row>
    <row r="8" spans="2:14">
      <c r="B8" s="10" t="s">
        <v>11</v>
      </c>
      <c r="C8" s="11" t="s">
        <v>13</v>
      </c>
      <c r="D8" s="14">
        <v>9446</v>
      </c>
      <c r="E8" s="12">
        <v>3401034.06</v>
      </c>
      <c r="F8" s="12">
        <v>723372.49</v>
      </c>
      <c r="G8" s="13">
        <v>26066809.690000001</v>
      </c>
      <c r="H8" s="13">
        <v>12240254.369999999</v>
      </c>
      <c r="I8" s="14">
        <v>12963626.859999999</v>
      </c>
      <c r="J8" s="27">
        <f t="shared" ref="J8:J12" si="0">I8/I$13</f>
        <v>3.2637178800633951E-2</v>
      </c>
    </row>
    <row r="9" spans="2:14">
      <c r="B9" s="15" t="s">
        <v>11</v>
      </c>
      <c r="C9" s="16" t="s">
        <v>14</v>
      </c>
      <c r="D9" s="19">
        <v>276155</v>
      </c>
      <c r="E9" s="17">
        <v>21619232.289999999</v>
      </c>
      <c r="F9" s="17">
        <v>5017252.03</v>
      </c>
      <c r="G9" s="18">
        <v>661029335.17999995</v>
      </c>
      <c r="H9" s="18">
        <v>300729671.35000002</v>
      </c>
      <c r="I9" s="19">
        <v>305746923.44</v>
      </c>
      <c r="J9" s="28">
        <f t="shared" si="0"/>
        <v>0.76974731807847019</v>
      </c>
    </row>
    <row r="10" spans="2:14">
      <c r="B10" s="10" t="s">
        <v>15</v>
      </c>
      <c r="C10" s="11" t="s">
        <v>12</v>
      </c>
      <c r="D10" s="14">
        <v>4407</v>
      </c>
      <c r="E10" s="12">
        <v>187330.84</v>
      </c>
      <c r="F10" s="12">
        <v>44220.98</v>
      </c>
      <c r="G10" s="13">
        <v>3215245.16</v>
      </c>
      <c r="H10" s="13">
        <v>1474963.24</v>
      </c>
      <c r="I10" s="9">
        <v>1519137.72</v>
      </c>
      <c r="J10" s="26">
        <f t="shared" si="0"/>
        <v>3.8245754776705591E-3</v>
      </c>
    </row>
    <row r="11" spans="2:14">
      <c r="B11" s="10" t="s">
        <v>15</v>
      </c>
      <c r="C11" s="11" t="s">
        <v>13</v>
      </c>
      <c r="D11" s="14">
        <v>761</v>
      </c>
      <c r="E11" s="12">
        <v>156940.69</v>
      </c>
      <c r="F11" s="12">
        <v>29789.71</v>
      </c>
      <c r="G11" s="13">
        <v>1278220.3799999999</v>
      </c>
      <c r="H11" s="13">
        <v>598740.80000000005</v>
      </c>
      <c r="I11" s="14">
        <v>628530.51</v>
      </c>
      <c r="J11" s="27">
        <f t="shared" si="0"/>
        <v>1.5823860759074367E-3</v>
      </c>
    </row>
    <row r="12" spans="2:14">
      <c r="B12" s="15" t="s">
        <v>15</v>
      </c>
      <c r="C12" s="16" t="s">
        <v>14</v>
      </c>
      <c r="D12" s="14">
        <v>6454</v>
      </c>
      <c r="E12" s="17">
        <v>643770.93000000005</v>
      </c>
      <c r="F12" s="17">
        <v>146419.14000000001</v>
      </c>
      <c r="G12" s="18">
        <v>12279877.220000001</v>
      </c>
      <c r="H12" s="18">
        <v>5623909.5300000003</v>
      </c>
      <c r="I12" s="19">
        <v>5770328.6699999999</v>
      </c>
      <c r="J12" s="28">
        <f t="shared" si="0"/>
        <v>1.4527358012926816E-2</v>
      </c>
    </row>
    <row r="13" spans="2:14">
      <c r="B13" s="2"/>
      <c r="C13" s="3"/>
      <c r="D13" s="30">
        <v>370332</v>
      </c>
      <c r="E13" s="31">
        <f>SUM(E7:E12)</f>
        <v>34004019.300000004</v>
      </c>
      <c r="F13" s="31">
        <f>SUM(F7:F12)</f>
        <v>7672642.79</v>
      </c>
      <c r="G13" s="4">
        <f>SUM(G7:G12)</f>
        <v>854233333.04999995</v>
      </c>
      <c r="H13" s="4">
        <f>SUM(H7:H12)</f>
        <v>389531676.13000005</v>
      </c>
      <c r="I13" s="5">
        <f>SUM(I7:I12)</f>
        <v>397204272.44</v>
      </c>
      <c r="J13" s="29"/>
      <c r="N13" s="36"/>
    </row>
    <row r="14" spans="2:14">
      <c r="B14" s="1"/>
      <c r="C14" s="1"/>
    </row>
    <row r="16" spans="2:14">
      <c r="B16" s="1"/>
      <c r="C16" s="1"/>
    </row>
  </sheetData>
  <pageMargins left="0.75" right="0.75" top="0.76" bottom="0.49" header="0.4921259845" footer="0.4921259845"/>
  <pageSetup paperSize="9" orientation="landscape" r:id="rId1"/>
  <headerFooter alignWithMargins="0">
    <oddHeader>&amp;LVEROHALLITUS&amp;CKotitalousvähennys verovuonna 2011&amp;R4.7.2012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/>
  <sheetData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27835C-4DB9-4521-9AC0-16AA868109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771F48-876F-4C47-8436-8DCEF0D1A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F470F3-A80B-426D-9D1A-20FEBEAA9AED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Hushållsavdragskostnader</vt:lpstr>
      <vt:lpstr>Tab1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Kytömäki Pekka (Evolvit Oy)</dc:creator>
  <cp:lastModifiedBy>Maija Silpola</cp:lastModifiedBy>
  <cp:lastPrinted>2010-08-03T10:28:41Z</cp:lastPrinted>
  <dcterms:created xsi:type="dcterms:W3CDTF">2007-09-28T15:16:53Z</dcterms:created>
  <dcterms:modified xsi:type="dcterms:W3CDTF">2014-01-13T07:49:46Z</dcterms:modified>
</cp:coreProperties>
</file>